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4240" windowHeight="13356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<sst xmlns="http://schemas.openxmlformats.org/spreadsheetml/2006/main" count="41" uniqueCount="34">
  <si>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Celkové náklady (€)</t>
  </si>
  <si>
    <t>P.č.</t>
  </si>
  <si>
    <t>Názov položky</t>
  </si>
  <si>
    <t>Jednotková cena (€)</t>
  </si>
  <si>
    <t>Suma (€)</t>
  </si>
  <si>
    <t xml:space="preserve">Množstvo </t>
  </si>
  <si>
    <t>UPOZORNENIE: Všetky stĺpce v položkovitom rozpočte musia byť vypísané.</t>
  </si>
  <si>
    <t>Spracoval: Meno, Priezvisko, Titul</t>
  </si>
  <si>
    <t xml:space="preserve">Podpis a Pečiatka </t>
  </si>
  <si>
    <t>SPOLU</t>
  </si>
  <si>
    <t>Okres</t>
  </si>
  <si>
    <t>Žiadateľ dotácie (obec bez štatútu mesta)</t>
  </si>
  <si>
    <r>
      <t>Merná jednotka (ks, 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, m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 xml:space="preserve"> atď.)</t>
    </r>
  </si>
  <si>
    <t>Žilina</t>
  </si>
  <si>
    <t>ks</t>
  </si>
  <si>
    <t>b-m</t>
  </si>
  <si>
    <t>m2</t>
  </si>
  <si>
    <t>Pinus nigra Pyramidalis (40-50cm)</t>
  </si>
  <si>
    <t>V...Terchová....., dňa.....................</t>
  </si>
  <si>
    <t>Taxus baccata Fastigiata Aurea (30-40cm)</t>
  </si>
  <si>
    <t>Ilex aquifolium (50-70cm)</t>
  </si>
  <si>
    <t>Cotoneaster dammeri Parkteppich (20-30cm)</t>
  </si>
  <si>
    <t>Picea glauca Echiniformis (20-25cm)</t>
  </si>
  <si>
    <t>Juniperus horizontalis Wiltonii(25-30cm)</t>
  </si>
  <si>
    <t>Výsadba a dovoz krov komplet (zemina, hnojivo)</t>
  </si>
  <si>
    <t>Výsadba a dovoz stromov (zemina, hnojivo)</t>
  </si>
  <si>
    <t>Pokládka mulčovacej textílie+ materiál</t>
  </si>
  <si>
    <t>Mulčovanie strkom frakcia 4-16mm +dovoz+materiál</t>
  </si>
  <si>
    <t>t</t>
  </si>
  <si>
    <t>Obec Terchová</t>
  </si>
  <si>
    <t>Základové pásy zo železobetónu tr. C25/30</t>
  </si>
  <si>
    <t>m3</t>
  </si>
  <si>
    <t>Murivo z betónových tvárnic DT 30 hr.300 mm</t>
  </si>
  <si>
    <t xml:space="preserve">Výkaz výmer na projekt Cintorím Terchovské srdce.
</t>
  </si>
</sst>
</file>

<file path=xl/styles.xml><?xml version="1.0" encoding="utf-8"?>
<styleSheet xmlns="http://schemas.openxmlformats.org/spreadsheetml/2006/main">
  <numFmts count="2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0\ _€"/>
  </numFmts>
  <fonts count="44">
    <font>
      <sz val="10"/>
      <name val="Arial"/>
      <family val="0"/>
    </font>
    <font>
      <b/>
      <sz val="12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justify"/>
      <protection locked="0"/>
    </xf>
    <xf numFmtId="175" fontId="4" fillId="0" borderId="10" xfId="0" applyNumberFormat="1" applyFont="1" applyFill="1" applyBorder="1" applyAlignment="1" applyProtection="1">
      <alignment horizontal="center" vertical="center"/>
      <protection/>
    </xf>
    <xf numFmtId="175" fontId="4" fillId="0" borderId="10" xfId="0" applyNumberFormat="1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9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171" fontId="0" fillId="0" borderId="21" xfId="0" applyNumberFormat="1" applyBorder="1" applyAlignment="1" applyProtection="1">
      <alignment horizontal="right" vertical="center"/>
      <protection/>
    </xf>
    <xf numFmtId="171" fontId="0" fillId="0" borderId="16" xfId="0" applyNumberForma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42" fillId="0" borderId="24" xfId="0" applyFont="1" applyBorder="1" applyAlignment="1" applyProtection="1">
      <alignment wrapText="1"/>
      <protection locked="0"/>
    </xf>
    <xf numFmtId="0" fontId="42" fillId="0" borderId="25" xfId="0" applyFont="1" applyBorder="1" applyAlignment="1" applyProtection="1">
      <alignment wrapText="1"/>
      <protection locked="0"/>
    </xf>
    <xf numFmtId="0" fontId="43" fillId="0" borderId="25" xfId="0" applyFont="1" applyBorder="1" applyAlignment="1" applyProtection="1">
      <alignment wrapText="1"/>
      <protection locked="0"/>
    </xf>
    <xf numFmtId="0" fontId="42" fillId="0" borderId="25" xfId="0" applyFont="1" applyBorder="1" applyAlignment="1" applyProtection="1">
      <alignment/>
      <protection locked="0"/>
    </xf>
    <xf numFmtId="0" fontId="42" fillId="0" borderId="24" xfId="0" applyFont="1" applyBorder="1" applyAlignment="1" applyProtection="1">
      <alignment horizontal="center"/>
      <protection locked="0"/>
    </xf>
    <xf numFmtId="0" fontId="42" fillId="0" borderId="25" xfId="0" applyFont="1" applyBorder="1" applyAlignment="1" applyProtection="1">
      <alignment horizontal="center"/>
      <protection locked="0"/>
    </xf>
    <xf numFmtId="0" fontId="43" fillId="0" borderId="25" xfId="0" applyFont="1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2" fontId="42" fillId="0" borderId="24" xfId="0" applyNumberFormat="1" applyFont="1" applyBorder="1" applyAlignment="1" applyProtection="1">
      <alignment horizontal="center"/>
      <protection locked="0"/>
    </xf>
    <xf numFmtId="2" fontId="42" fillId="0" borderId="25" xfId="0" applyNumberFormat="1" applyFont="1" applyBorder="1" applyAlignment="1" applyProtection="1">
      <alignment horizontal="center"/>
      <protection locked="0"/>
    </xf>
    <xf numFmtId="2" fontId="43" fillId="0" borderId="25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tabSelected="1" zoomScalePageLayoutView="0" workbookViewId="0" topLeftCell="A34">
      <selection activeCell="C44" sqref="C44"/>
    </sheetView>
  </sheetViews>
  <sheetFormatPr defaultColWidth="9.140625" defaultRowHeight="12.75"/>
  <cols>
    <col min="1" max="1" width="6.8515625" style="3" customWidth="1"/>
    <col min="2" max="2" width="48.421875" style="3" customWidth="1"/>
    <col min="3" max="3" width="10.8515625" style="3" customWidth="1"/>
    <col min="4" max="4" width="16.00390625" style="3" customWidth="1"/>
    <col min="5" max="5" width="12.57421875" style="3" customWidth="1"/>
    <col min="6" max="6" width="13.7109375" style="3" customWidth="1"/>
    <col min="7" max="7" width="10.57421875" style="3" customWidth="1"/>
    <col min="8" max="8" width="10.00390625" style="3" customWidth="1"/>
    <col min="9" max="13" width="9.140625" style="3" customWidth="1"/>
    <col min="14" max="14" width="12.7109375" style="3" customWidth="1"/>
    <col min="15" max="16384" width="9.140625" style="3" customWidth="1"/>
  </cols>
  <sheetData>
    <row r="1" spans="1:14" ht="44.25" customHeight="1">
      <c r="A1" s="43" t="s">
        <v>33</v>
      </c>
      <c r="B1" s="43"/>
      <c r="C1" s="43"/>
      <c r="D1" s="43"/>
      <c r="E1" s="43"/>
      <c r="F1" s="43"/>
      <c r="G1" s="1"/>
      <c r="H1" s="1"/>
      <c r="I1" s="1"/>
      <c r="J1" s="2"/>
      <c r="K1" s="2"/>
      <c r="L1" s="2"/>
      <c r="M1" s="2"/>
      <c r="N1" s="2"/>
    </row>
    <row r="2" spans="1:12" ht="1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thickBot="1">
      <c r="A3" s="48" t="s">
        <v>11</v>
      </c>
      <c r="B3" s="48"/>
      <c r="C3" s="49" t="s">
        <v>29</v>
      </c>
      <c r="D3" s="50"/>
      <c r="E3" s="50"/>
      <c r="F3" s="51"/>
      <c r="G3" s="6"/>
      <c r="H3" s="6"/>
      <c r="I3" s="4"/>
      <c r="J3" s="4"/>
      <c r="K3" s="4"/>
      <c r="L3" s="4"/>
    </row>
    <row r="4" spans="1:12" ht="15" thickBot="1">
      <c r="A4" s="5"/>
      <c r="B4" s="5"/>
      <c r="C4" s="7"/>
      <c r="D4" s="7"/>
      <c r="E4" s="4"/>
      <c r="F4" s="4"/>
      <c r="G4" s="7"/>
      <c r="H4" s="7"/>
      <c r="I4" s="4"/>
      <c r="J4" s="4"/>
      <c r="K4" s="4"/>
      <c r="L4" s="4"/>
    </row>
    <row r="5" spans="1:12" ht="15" thickBot="1">
      <c r="A5" s="4" t="s">
        <v>10</v>
      </c>
      <c r="B5" s="6"/>
      <c r="C5" s="49" t="s">
        <v>13</v>
      </c>
      <c r="D5" s="50"/>
      <c r="E5" s="50"/>
      <c r="F5" s="51"/>
      <c r="G5" s="7"/>
      <c r="H5" s="7"/>
      <c r="I5" s="4"/>
      <c r="J5" s="4"/>
      <c r="K5" s="4"/>
      <c r="L5" s="4"/>
    </row>
    <row r="6" spans="1:12" ht="1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 thickBot="1">
      <c r="A7" s="48"/>
      <c r="B7" s="48"/>
      <c r="C7" s="20">
        <f>IF(C11&gt;5250,5000,C11/100*95)</f>
        <v>0</v>
      </c>
      <c r="D7" s="5"/>
      <c r="E7" s="4"/>
      <c r="F7" s="4"/>
      <c r="G7" s="4"/>
      <c r="H7" s="4"/>
      <c r="I7" s="4"/>
      <c r="J7" s="4"/>
      <c r="K7" s="4"/>
      <c r="L7" s="4"/>
    </row>
    <row r="8" spans="1:12" ht="15" thickBot="1">
      <c r="A8" s="4"/>
      <c r="B8" s="4"/>
      <c r="C8" s="8"/>
      <c r="D8" s="4"/>
      <c r="E8" s="4"/>
      <c r="F8" s="4"/>
      <c r="G8" s="4"/>
      <c r="H8" s="4"/>
      <c r="I8" s="4"/>
      <c r="J8" s="4"/>
      <c r="K8" s="4"/>
      <c r="L8" s="4"/>
    </row>
    <row r="9" spans="1:12" ht="15" thickBot="1">
      <c r="A9" s="4"/>
      <c r="B9" s="4"/>
      <c r="C9" s="20">
        <f>IF(C11&gt;=5250,C11-5000,C11-(C11/100*95))</f>
        <v>0</v>
      </c>
      <c r="D9" s="4"/>
      <c r="E9" s="4"/>
      <c r="F9" s="4"/>
      <c r="G9" s="4"/>
      <c r="H9" s="4"/>
      <c r="I9" s="4"/>
      <c r="J9" s="4"/>
      <c r="K9" s="4"/>
      <c r="L9" s="4"/>
    </row>
    <row r="10" spans="1:12" ht="15" thickBot="1">
      <c r="A10" s="4"/>
      <c r="B10" s="4"/>
      <c r="C10" s="8"/>
      <c r="D10" s="4"/>
      <c r="E10" s="4"/>
      <c r="F10" s="4"/>
      <c r="G10" s="4"/>
      <c r="H10" s="4"/>
      <c r="I10" s="4"/>
      <c r="J10" s="4"/>
      <c r="K10" s="4"/>
      <c r="L10" s="4"/>
    </row>
    <row r="11" spans="1:12" ht="15" thickBot="1">
      <c r="A11" s="4" t="s">
        <v>0</v>
      </c>
      <c r="B11" s="4"/>
      <c r="C11" s="20">
        <f>F45</f>
        <v>0</v>
      </c>
      <c r="D11" s="4"/>
      <c r="E11" s="4"/>
      <c r="F11" s="4"/>
      <c r="G11" s="4"/>
      <c r="H11" s="4"/>
      <c r="I11" s="4"/>
      <c r="J11" s="4"/>
      <c r="K11" s="4"/>
      <c r="L11" s="4"/>
    </row>
    <row r="12" spans="1:1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30.75" thickBot="1">
      <c r="A14" s="10" t="s">
        <v>1</v>
      </c>
      <c r="B14" s="9" t="s">
        <v>2</v>
      </c>
      <c r="C14" s="24" t="s">
        <v>5</v>
      </c>
      <c r="D14" s="25" t="s">
        <v>12</v>
      </c>
      <c r="E14" s="26" t="s">
        <v>3</v>
      </c>
      <c r="F14" s="9" t="s">
        <v>4</v>
      </c>
      <c r="G14" s="11"/>
      <c r="H14" s="11"/>
      <c r="I14" s="4"/>
      <c r="J14" s="4"/>
      <c r="K14" s="4"/>
      <c r="L14" s="4"/>
    </row>
    <row r="15" spans="1:6" ht="24.75" customHeight="1" thickBot="1">
      <c r="A15" s="12">
        <f>ROW(B15)-14</f>
        <v>1</v>
      </c>
      <c r="B15" s="31" t="s">
        <v>17</v>
      </c>
      <c r="C15" s="35">
        <v>1</v>
      </c>
      <c r="D15" s="38" t="s">
        <v>15</v>
      </c>
      <c r="E15" s="40"/>
      <c r="F15" s="27">
        <f>C15*E15</f>
        <v>0</v>
      </c>
    </row>
    <row r="16" spans="1:6" ht="24.75" customHeight="1" thickBot="1">
      <c r="A16" s="22">
        <f aca="true" t="shared" si="0" ref="A16:A44">ROW(B16)-14</f>
        <v>2</v>
      </c>
      <c r="B16" s="32" t="s">
        <v>19</v>
      </c>
      <c r="C16" s="36">
        <v>30</v>
      </c>
      <c r="D16" s="38" t="s">
        <v>15</v>
      </c>
      <c r="E16" s="41"/>
      <c r="F16" s="28">
        <f aca="true" t="shared" si="1" ref="F16:F44">C16*E16</f>
        <v>0</v>
      </c>
    </row>
    <row r="17" spans="1:6" ht="24.75" customHeight="1" thickBot="1">
      <c r="A17" s="22">
        <f t="shared" si="0"/>
        <v>3</v>
      </c>
      <c r="B17" s="32" t="s">
        <v>20</v>
      </c>
      <c r="C17" s="36">
        <v>2</v>
      </c>
      <c r="D17" s="38" t="s">
        <v>16</v>
      </c>
      <c r="E17" s="41"/>
      <c r="F17" s="28">
        <f>C17*E17</f>
        <v>0</v>
      </c>
    </row>
    <row r="18" spans="1:6" ht="24.75" customHeight="1" thickBot="1">
      <c r="A18" s="22">
        <f t="shared" si="0"/>
        <v>4</v>
      </c>
      <c r="B18" s="32" t="s">
        <v>21</v>
      </c>
      <c r="C18" s="36">
        <v>6</v>
      </c>
      <c r="D18" s="38" t="s">
        <v>16</v>
      </c>
      <c r="E18" s="41"/>
      <c r="F18" s="28">
        <f t="shared" si="1"/>
        <v>0</v>
      </c>
    </row>
    <row r="19" spans="1:6" ht="24.75" customHeight="1" thickBot="1">
      <c r="A19" s="22">
        <f t="shared" si="0"/>
        <v>5</v>
      </c>
      <c r="B19" s="32" t="s">
        <v>23</v>
      </c>
      <c r="C19" s="36">
        <v>6</v>
      </c>
      <c r="D19" s="38" t="s">
        <v>16</v>
      </c>
      <c r="E19" s="41"/>
      <c r="F19" s="28">
        <f t="shared" si="1"/>
        <v>0</v>
      </c>
    </row>
    <row r="20" spans="1:6" ht="24.75" customHeight="1" thickBot="1">
      <c r="A20" s="22">
        <f t="shared" si="0"/>
        <v>6</v>
      </c>
      <c r="B20" s="32" t="s">
        <v>22</v>
      </c>
      <c r="C20" s="36">
        <v>23</v>
      </c>
      <c r="D20" s="38" t="s">
        <v>14</v>
      </c>
      <c r="E20" s="41"/>
      <c r="F20" s="28">
        <f t="shared" si="1"/>
        <v>0</v>
      </c>
    </row>
    <row r="21" spans="1:6" ht="24.75" customHeight="1" thickBot="1">
      <c r="A21" s="22">
        <f t="shared" si="0"/>
        <v>7</v>
      </c>
      <c r="B21" s="32" t="s">
        <v>25</v>
      </c>
      <c r="C21" s="36">
        <v>1</v>
      </c>
      <c r="D21" s="38" t="s">
        <v>14</v>
      </c>
      <c r="E21" s="41"/>
      <c r="F21" s="28">
        <f t="shared" si="1"/>
        <v>0</v>
      </c>
    </row>
    <row r="22" spans="1:6" ht="24.75" customHeight="1" thickBot="1">
      <c r="A22" s="22">
        <f>ROW(B22)-14</f>
        <v>8</v>
      </c>
      <c r="B22" s="32" t="s">
        <v>24</v>
      </c>
      <c r="C22" s="36">
        <v>67</v>
      </c>
      <c r="D22" s="38" t="s">
        <v>14</v>
      </c>
      <c r="E22" s="41"/>
      <c r="F22" s="28">
        <f t="shared" si="1"/>
        <v>0</v>
      </c>
    </row>
    <row r="23" spans="1:6" ht="24.75" customHeight="1" thickBot="1">
      <c r="A23" s="22">
        <f t="shared" si="0"/>
        <v>9</v>
      </c>
      <c r="B23" s="32" t="s">
        <v>26</v>
      </c>
      <c r="C23" s="36">
        <v>20</v>
      </c>
      <c r="D23" s="38" t="s">
        <v>16</v>
      </c>
      <c r="E23" s="41"/>
      <c r="F23" s="28">
        <f t="shared" si="1"/>
        <v>0</v>
      </c>
    </row>
    <row r="24" spans="1:6" ht="24.75" customHeight="1" thickBot="1">
      <c r="A24" s="22">
        <f t="shared" si="0"/>
        <v>10</v>
      </c>
      <c r="B24" s="32" t="s">
        <v>27</v>
      </c>
      <c r="C24" s="36">
        <v>3</v>
      </c>
      <c r="D24" s="38" t="s">
        <v>28</v>
      </c>
      <c r="E24" s="41"/>
      <c r="F24" s="28">
        <f t="shared" si="1"/>
        <v>0</v>
      </c>
    </row>
    <row r="25" spans="1:6" ht="24.75" customHeight="1" thickBot="1">
      <c r="A25" s="22">
        <f>ROW(B25)-14</f>
        <v>11</v>
      </c>
      <c r="B25" s="32" t="s">
        <v>30</v>
      </c>
      <c r="C25" s="36">
        <v>14.4</v>
      </c>
      <c r="D25" s="38" t="s">
        <v>31</v>
      </c>
      <c r="E25" s="41"/>
      <c r="F25" s="28">
        <f t="shared" si="1"/>
        <v>0</v>
      </c>
    </row>
    <row r="26" spans="1:6" ht="24.75" customHeight="1" thickBot="1">
      <c r="A26" s="22">
        <f t="shared" si="0"/>
        <v>12</v>
      </c>
      <c r="B26" s="33" t="s">
        <v>32</v>
      </c>
      <c r="C26" s="37">
        <v>12.6</v>
      </c>
      <c r="D26" s="38" t="s">
        <v>14</v>
      </c>
      <c r="E26" s="42"/>
      <c r="F26" s="28">
        <f t="shared" si="1"/>
        <v>0</v>
      </c>
    </row>
    <row r="27" spans="1:6" ht="24.75" customHeight="1" thickBot="1">
      <c r="A27" s="22">
        <f t="shared" si="0"/>
        <v>13</v>
      </c>
      <c r="B27" s="33"/>
      <c r="C27" s="37"/>
      <c r="D27" s="38"/>
      <c r="E27" s="42"/>
      <c r="F27" s="28">
        <f t="shared" si="1"/>
        <v>0</v>
      </c>
    </row>
    <row r="28" spans="1:6" ht="24.75" customHeight="1" thickBot="1">
      <c r="A28" s="22">
        <f t="shared" si="0"/>
        <v>14</v>
      </c>
      <c r="B28" s="33"/>
      <c r="C28" s="37"/>
      <c r="D28" s="38"/>
      <c r="E28" s="42"/>
      <c r="F28" s="28">
        <f t="shared" si="1"/>
        <v>0</v>
      </c>
    </row>
    <row r="29" spans="1:6" ht="24.75" customHeight="1" thickBot="1">
      <c r="A29" s="22">
        <f t="shared" si="0"/>
        <v>15</v>
      </c>
      <c r="B29" s="33"/>
      <c r="C29" s="37"/>
      <c r="D29" s="38"/>
      <c r="E29" s="42"/>
      <c r="F29" s="28">
        <f t="shared" si="1"/>
        <v>0</v>
      </c>
    </row>
    <row r="30" spans="1:6" ht="24.75" customHeight="1" thickBot="1">
      <c r="A30" s="22">
        <f t="shared" si="0"/>
        <v>16</v>
      </c>
      <c r="B30" s="33"/>
      <c r="C30" s="37"/>
      <c r="D30" s="38"/>
      <c r="E30" s="42"/>
      <c r="F30" s="28">
        <f t="shared" si="1"/>
        <v>0</v>
      </c>
    </row>
    <row r="31" spans="1:6" ht="24.75" customHeight="1" thickBot="1">
      <c r="A31" s="22">
        <f t="shared" si="0"/>
        <v>17</v>
      </c>
      <c r="B31" s="33"/>
      <c r="C31" s="37"/>
      <c r="D31" s="38"/>
      <c r="E31" s="42"/>
      <c r="F31" s="28">
        <f t="shared" si="1"/>
        <v>0</v>
      </c>
    </row>
    <row r="32" spans="1:6" ht="24.75" customHeight="1" thickBot="1">
      <c r="A32" s="22">
        <f t="shared" si="0"/>
        <v>18</v>
      </c>
      <c r="B32" s="32"/>
      <c r="C32" s="36"/>
      <c r="D32" s="38"/>
      <c r="E32" s="41"/>
      <c r="F32" s="28">
        <f t="shared" si="1"/>
        <v>0</v>
      </c>
    </row>
    <row r="33" spans="1:6" ht="24.75" customHeight="1" thickBot="1">
      <c r="A33" s="22">
        <f t="shared" si="0"/>
        <v>19</v>
      </c>
      <c r="B33" s="32"/>
      <c r="C33" s="36"/>
      <c r="D33" s="38"/>
      <c r="E33" s="41"/>
      <c r="F33" s="28">
        <f t="shared" si="1"/>
        <v>0</v>
      </c>
    </row>
    <row r="34" spans="1:6" ht="24.75" customHeight="1" thickBot="1">
      <c r="A34" s="22">
        <f t="shared" si="0"/>
        <v>20</v>
      </c>
      <c r="B34" s="34"/>
      <c r="C34" s="36"/>
      <c r="D34" s="38"/>
      <c r="E34" s="41"/>
      <c r="F34" s="28">
        <f t="shared" si="1"/>
        <v>0</v>
      </c>
    </row>
    <row r="35" spans="1:6" ht="24.75" customHeight="1" thickBot="1">
      <c r="A35" s="22">
        <f t="shared" si="0"/>
        <v>21</v>
      </c>
      <c r="B35" s="32"/>
      <c r="C35" s="36"/>
      <c r="D35" s="38"/>
      <c r="E35" s="41"/>
      <c r="F35" s="28">
        <f t="shared" si="1"/>
        <v>0</v>
      </c>
    </row>
    <row r="36" spans="1:6" ht="24.75" customHeight="1" thickBot="1">
      <c r="A36" s="22">
        <f t="shared" si="0"/>
        <v>22</v>
      </c>
      <c r="B36" s="34"/>
      <c r="C36" s="36"/>
      <c r="D36" s="38"/>
      <c r="E36" s="41"/>
      <c r="F36" s="28">
        <f t="shared" si="1"/>
        <v>0</v>
      </c>
    </row>
    <row r="37" spans="1:6" ht="24.75" customHeight="1" thickBot="1">
      <c r="A37" s="22">
        <f t="shared" si="0"/>
        <v>23</v>
      </c>
      <c r="B37" s="34"/>
      <c r="C37" s="36"/>
      <c r="D37" s="38"/>
      <c r="E37" s="41"/>
      <c r="F37" s="28">
        <f t="shared" si="1"/>
        <v>0</v>
      </c>
    </row>
    <row r="38" spans="1:6" ht="24.75" customHeight="1" thickBot="1">
      <c r="A38" s="22">
        <f t="shared" si="0"/>
        <v>24</v>
      </c>
      <c r="B38" s="32"/>
      <c r="C38" s="36"/>
      <c r="D38" s="38"/>
      <c r="E38" s="41"/>
      <c r="F38" s="28">
        <f t="shared" si="1"/>
        <v>0</v>
      </c>
    </row>
    <row r="39" spans="1:6" ht="24.75" customHeight="1" thickBot="1">
      <c r="A39" s="22">
        <f t="shared" si="0"/>
        <v>25</v>
      </c>
      <c r="B39" s="32"/>
      <c r="C39" s="36"/>
      <c r="D39" s="39"/>
      <c r="E39" s="41"/>
      <c r="F39" s="28">
        <f t="shared" si="1"/>
        <v>0</v>
      </c>
    </row>
    <row r="40" spans="1:6" ht="24.75" customHeight="1" thickBot="1">
      <c r="A40" s="22">
        <f t="shared" si="0"/>
        <v>26</v>
      </c>
      <c r="B40" s="32"/>
      <c r="C40" s="36"/>
      <c r="D40" s="39"/>
      <c r="E40" s="41"/>
      <c r="F40" s="28">
        <f t="shared" si="1"/>
        <v>0</v>
      </c>
    </row>
    <row r="41" spans="1:6" ht="24.75" customHeight="1" thickBot="1">
      <c r="A41" s="22">
        <f t="shared" si="0"/>
        <v>27</v>
      </c>
      <c r="B41" s="32"/>
      <c r="C41" s="36"/>
      <c r="D41" s="39"/>
      <c r="E41" s="41"/>
      <c r="F41" s="28">
        <f t="shared" si="1"/>
        <v>0</v>
      </c>
    </row>
    <row r="42" spans="1:6" ht="24.75" customHeight="1" thickBot="1">
      <c r="A42" s="22">
        <f t="shared" si="0"/>
        <v>28</v>
      </c>
      <c r="B42" s="32"/>
      <c r="C42" s="36"/>
      <c r="D42" s="39"/>
      <c r="E42" s="41"/>
      <c r="F42" s="28">
        <f t="shared" si="1"/>
        <v>0</v>
      </c>
    </row>
    <row r="43" spans="1:6" ht="24.75" customHeight="1" thickBot="1">
      <c r="A43" s="22">
        <f t="shared" si="0"/>
        <v>29</v>
      </c>
      <c r="B43" s="32"/>
      <c r="C43" s="36"/>
      <c r="D43" s="39"/>
      <c r="E43" s="41"/>
      <c r="F43" s="28">
        <f t="shared" si="1"/>
        <v>0</v>
      </c>
    </row>
    <row r="44" spans="1:6" ht="24.75" customHeight="1" thickBot="1">
      <c r="A44" s="23">
        <f t="shared" si="0"/>
        <v>30</v>
      </c>
      <c r="B44" s="21"/>
      <c r="C44" s="13"/>
      <c r="D44" s="29">
        <f>IF(ISBLANK(B44),"","Zadajte mernú jednotku! ")</f>
      </c>
      <c r="E44" s="30"/>
      <c r="F44" s="28">
        <f t="shared" si="1"/>
        <v>0</v>
      </c>
    </row>
    <row r="45" spans="1:7" ht="24.75" customHeight="1" thickBot="1">
      <c r="A45" s="44" t="s">
        <v>9</v>
      </c>
      <c r="B45" s="45"/>
      <c r="C45" s="46"/>
      <c r="D45" s="47"/>
      <c r="E45" s="47"/>
      <c r="F45" s="19">
        <f>SUM(F15:F44)</f>
        <v>0</v>
      </c>
      <c r="G45" s="14"/>
    </row>
    <row r="46" spans="1:6" ht="14.25">
      <c r="A46" s="15"/>
      <c r="B46" s="15"/>
      <c r="C46" s="15"/>
      <c r="D46" s="15"/>
      <c r="E46" s="15"/>
      <c r="F46" s="15"/>
    </row>
    <row r="47" spans="1:6" ht="14.25">
      <c r="A47" s="15" t="s">
        <v>6</v>
      </c>
      <c r="B47" s="15"/>
      <c r="C47" s="15"/>
      <c r="D47" s="15"/>
      <c r="E47" s="15"/>
      <c r="F47" s="15"/>
    </row>
    <row r="48" spans="1:6" ht="14.25">
      <c r="A48" s="4"/>
      <c r="B48" s="15"/>
      <c r="C48" s="15"/>
      <c r="D48" s="15"/>
      <c r="E48" s="15"/>
      <c r="F48" s="15"/>
    </row>
    <row r="49" spans="1:6" ht="14.25">
      <c r="A49" s="15"/>
      <c r="B49" s="15"/>
      <c r="C49" s="15"/>
      <c r="D49" s="15"/>
      <c r="E49" s="15"/>
      <c r="F49" s="15"/>
    </row>
    <row r="50" spans="1:6" ht="14.25">
      <c r="A50" s="15" t="s">
        <v>18</v>
      </c>
      <c r="B50" s="15"/>
      <c r="C50" s="15"/>
      <c r="D50" s="15"/>
      <c r="E50" s="15"/>
      <c r="F50" s="15"/>
    </row>
    <row r="51" spans="1:6" ht="14.25">
      <c r="A51" s="15" t="s">
        <v>7</v>
      </c>
      <c r="B51" s="15"/>
      <c r="C51" s="15"/>
      <c r="D51" s="16"/>
      <c r="E51" s="15"/>
      <c r="F51" s="15"/>
    </row>
    <row r="52" spans="1:11" ht="14.25">
      <c r="A52" s="15"/>
      <c r="B52" s="15"/>
      <c r="C52" s="15"/>
      <c r="D52" s="17" t="s">
        <v>8</v>
      </c>
      <c r="E52" s="15"/>
      <c r="F52" s="15"/>
      <c r="K52" s="18"/>
    </row>
    <row r="53" spans="1:6" ht="14.25">
      <c r="A53" s="15"/>
      <c r="B53" s="15"/>
      <c r="C53" s="15"/>
      <c r="D53" s="15"/>
      <c r="E53" s="15"/>
      <c r="F53" s="15"/>
    </row>
  </sheetData>
  <sheetProtection password="F59F" sheet="1" objects="1" scenarios="1" insertRows="0"/>
  <mergeCells count="7">
    <mergeCell ref="A1:F1"/>
    <mergeCell ref="A45:B45"/>
    <mergeCell ref="C45:E45"/>
    <mergeCell ref="A3:B3"/>
    <mergeCell ref="A7:B7"/>
    <mergeCell ref="C3:F3"/>
    <mergeCell ref="C5:F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  <headerFooter alignWithMargins="0">
    <oddHeader>&amp;R&amp;"Calibri,Kurzíva"Príloha č. 9 Žiadosti o podporu formou dotácie z Programu obnovy dediny 2016</oddHeader>
    <oddFooter>&amp;R&amp;"Calibri,Kurzíva"Program obnovy dediny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vacokova</dc:creator>
  <cp:keywords/>
  <dc:description/>
  <cp:lastModifiedBy>František Kadaš</cp:lastModifiedBy>
  <cp:lastPrinted>2015-07-28T12:27:48Z</cp:lastPrinted>
  <dcterms:created xsi:type="dcterms:W3CDTF">2015-07-28T11:58:37Z</dcterms:created>
  <dcterms:modified xsi:type="dcterms:W3CDTF">2016-06-09T13:27:50Z</dcterms:modified>
  <cp:category/>
  <cp:version/>
  <cp:contentType/>
  <cp:contentStatus/>
</cp:coreProperties>
</file>